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18" sheetId="1" r:id="rId1"/>
  </sheets>
  <definedNames>
    <definedName name="_xlnm.Print_Area" localSheetId="0">'2018'!$A$1:$J$29</definedName>
  </definedNames>
  <calcPr fullCalcOnLoad="1"/>
</workbook>
</file>

<file path=xl/sharedStrings.xml><?xml version="1.0" encoding="utf-8"?>
<sst xmlns="http://schemas.openxmlformats.org/spreadsheetml/2006/main" count="39" uniqueCount="37">
  <si>
    <t>тыс.руб.</t>
  </si>
  <si>
    <t xml:space="preserve"> сумма</t>
  </si>
  <si>
    <t>ут№5</t>
  </si>
  <si>
    <t>Увеличение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</si>
  <si>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</si>
  <si>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</si>
  <si>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Увеличение прочих остатков денежных средств бюджетов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</si>
  <si>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</si>
  <si>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</si>
  <si>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Код бюджетной классификации Российской Федерации</t>
  </si>
  <si>
    <t xml:space="preserve">наименование источников финансирования дефицита бюджета 
</t>
  </si>
  <si>
    <t>Источники финансирования дефицита бюджета городского округа Ступино Московской области
 на 2018 год</t>
  </si>
  <si>
    <t>Дефицит бюджета городского округа Ступино Московской области</t>
  </si>
  <si>
    <t>Получение кредитов от кредитных организаций бюджетами городских округов в валюте Российской Федерации.</t>
  </si>
  <si>
    <t>Погашение кредитов от кредитных организаций 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</si>
  <si>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</si>
  <si>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</si>
  <si>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</si>
  <si>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000 01 00 00 00 00 0000 000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</si>
  <si>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</si>
  <si>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</si>
  <si>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</si>
  <si>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</si>
  <si>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</si>
  <si>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000 01 05 00 00 00 0000 000</t>
  </si>
  <si>
    <t>000 01 05 00 00 00 0000 500</t>
  </si>
  <si>
    <t>000 01 05 02 01 00 0000 510</t>
  </si>
  <si>
    <t>000 01 05 02 01 04 0000 510</t>
  </si>
  <si>
    <t>000 01 05 02 00 00 0000 600</t>
  </si>
  <si>
    <t>000 01 05 02 01 00 0000 610</t>
  </si>
  <si>
    <t>000 01 05 02 01 04 0000 610</t>
  </si>
  <si>
    <t>Погашение бюджетами городских округов кредитов от кредитных организаций  в валюте Российской Федерации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</si>
  <si>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</si>
  <si>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внутреннего финансирования дефицита бюджета</t>
  </si>
  <si>
    <t>"Приложение 13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</si>
  <si>
    <t>"</t>
  </si>
  <si>
    <t>Приложение  6
к решению Совета депутатов 
городского округа Ступино Московской области
«О внесении изменений в решение Совета депутатов городского округа Ступино Московской области от 21.12.2017г. № 77/6 «О бюджете городского округа Ступино Московской области на 2018 год и на плановый период 2019-2020 годов»
от 15.03.2018г  №   108/10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</si>
</sst>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6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172" fontId="7" fillId="0" borderId="0" xfId="53" applyNumberFormat="1" applyFont="1" applyAlignment="1">
      <alignment vertical="top"/>
      <protection/>
    </xf>
    <xf numFmtId="172" fontId="2" fillId="0" borderId="0" xfId="53" applyNumberFormat="1" applyFont="1" applyAlignment="1">
      <alignment vertical="top"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>
      <alignment/>
      <protection/>
    </xf>
    <xf numFmtId="0" fontId="1" fillId="0" borderId="0" xfId="53" applyFont="1">
      <alignment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49" fontId="1" fillId="0" borderId="0" xfId="53" applyNumberFormat="1" applyFont="1" applyAlignment="1">
      <alignment vertical="top"/>
      <protection/>
    </xf>
    <xf numFmtId="0" fontId="1" fillId="0" borderId="0" xfId="53" applyFont="1" applyAlignment="1">
      <alignment vertical="center"/>
      <protection/>
    </xf>
    <xf numFmtId="172" fontId="1" fillId="0" borderId="0" xfId="53" applyNumberFormat="1" applyFont="1" applyAlignment="1">
      <alignment vertical="center"/>
      <protection/>
    </xf>
    <xf numFmtId="172" fontId="1" fillId="0" borderId="0" xfId="53" applyNumberFormat="1" applyFont="1" applyFill="1" applyAlignment="1">
      <alignment vertical="center"/>
      <protection/>
    </xf>
    <xf numFmtId="9" fontId="1" fillId="0" borderId="0" xfId="53" applyNumberFormat="1" applyFont="1" applyAlignment="1">
      <alignment vertical="top"/>
      <protection/>
    </xf>
    <xf numFmtId="181" fontId="1" fillId="0" borderId="0" xfId="53" applyNumberFormat="1" applyFont="1" applyFill="1" applyAlignment="1">
      <alignment horizontal="right" vertical="center"/>
      <protection/>
    </xf>
    <xf numFmtId="0" fontId="1" fillId="0" borderId="0" xfId="53" applyFont="1" applyAlignment="1">
      <alignment horizontal="center" vertical="center"/>
      <protection/>
    </xf>
    <xf numFmtId="172" fontId="1" fillId="0" borderId="0" xfId="53" applyNumberFormat="1" applyFont="1" applyAlignment="1">
      <alignment vertical="top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49" fontId="1" fillId="0" borderId="0" xfId="53" applyNumberFormat="1" applyFont="1" applyAlignment="1">
      <alignment vertical="center"/>
      <protection/>
    </xf>
    <xf numFmtId="0" fontId="1" fillId="0" borderId="0" xfId="53" applyFont="1" applyAlignment="1">
      <alignment horizontal="left" vertical="center"/>
      <protection/>
    </xf>
    <xf numFmtId="172" fontId="7" fillId="0" borderId="0" xfId="53" applyNumberFormat="1" applyFont="1" applyFill="1" applyAlignment="1">
      <alignment horizontal="right" vertical="top"/>
      <protection/>
    </xf>
    <xf numFmtId="0" fontId="2" fillId="0" borderId="0" xfId="53" applyFont="1" applyAlignment="1">
      <alignment horizontal="right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/>
      <protection/>
    </xf>
    <xf numFmtId="0" fontId="1" fillId="0" borderId="0" xfId="53" applyFont="1" applyAlignment="1">
      <alignment horizontal="justify" vertical="center" wrapText="1"/>
      <protection/>
    </xf>
    <xf numFmtId="0" fontId="1" fillId="0" borderId="0" xfId="53" applyFont="1" applyFill="1" applyAlignment="1">
      <alignment horizontal="justify" vertical="center" wrapText="1"/>
      <protection/>
    </xf>
    <xf numFmtId="0" fontId="1" fillId="0" borderId="0" xfId="53" applyFont="1" applyFill="1" applyAlignment="1">
      <alignment horizontal="justify" vertical="center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1" fillId="0" borderId="0" xfId="53" applyFont="1" applyAlignment="1">
      <alignment horizontal="justify" vertical="center"/>
      <protection/>
    </xf>
    <xf numFmtId="0" fontId="1" fillId="0" borderId="0" xfId="53" applyFont="1" applyAlignment="1">
      <alignment horizontal="justify" vertical="center"/>
      <protection/>
    </xf>
    <xf numFmtId="0" fontId="1" fillId="0" borderId="0" xfId="53" applyFont="1" applyAlignment="1">
      <alignment horizontal="justify" vertical="center" wrapText="1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Fill="1" applyAlignment="1">
      <alignment horizontal="justify" vertical="center"/>
      <protection/>
    </xf>
    <xf numFmtId="0" fontId="1" fillId="0" borderId="0" xfId="53" applyFont="1" applyFill="1" applyAlignment="1">
      <alignment horizontal="justify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Обычный_Прил 1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6.375" style="1" customWidth="1"/>
    <col min="2" max="6" width="8.875" style="1" customWidth="1"/>
    <col min="7" max="7" width="17.125" style="1" customWidth="1"/>
    <col min="8" max="9" width="12.50390625" style="1" hidden="1" customWidth="1"/>
    <col min="10" max="10" width="14.50390625" style="1" customWidth="1"/>
    <col min="11" max="11" width="8.875" style="1" customWidth="1"/>
    <col min="12" max="12" width="11.50390625" style="1" customWidth="1"/>
    <col min="13" max="13" width="10.75390625" style="1" customWidth="1"/>
    <col min="14" max="14" width="8.875" style="1" customWidth="1"/>
    <col min="15" max="15" width="6.625" style="1" customWidth="1"/>
    <col min="16" max="16384" width="8.875" style="1" customWidth="1"/>
  </cols>
  <sheetData>
    <row r="1" spans="5:10" ht="141.75" customHeight="1">
      <c r="E1" s="28" t="s">
        <v>36</v>
      </c>
      <c r="F1" s="28"/>
      <c r="G1" s="28"/>
      <c r="H1" s="28"/>
      <c r="I1" s="28"/>
      <c r="J1" s="28"/>
    </row>
    <row r="2" spans="5:10" ht="93.75" customHeight="1">
      <c r="E2" s="28" t="s">
        <v>34</v>
      </c>
      <c r="F2" s="28"/>
      <c r="G2" s="28"/>
      <c r="H2" s="28"/>
      <c r="I2" s="28"/>
      <c r="J2" s="28"/>
    </row>
    <row r="3" spans="6:10" ht="28.5" customHeight="1">
      <c r="F3" s="28"/>
      <c r="G3" s="28"/>
      <c r="H3" s="28"/>
      <c r="I3" s="28"/>
      <c r="J3" s="28"/>
    </row>
    <row r="7" spans="1:10" ht="31.5" customHeight="1">
      <c r="A7" s="29" t="s">
        <v>11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2.7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3.5" customHeight="1">
      <c r="A11" s="10"/>
      <c r="B11" s="10"/>
      <c r="C11" s="10"/>
      <c r="D11" s="10"/>
      <c r="E11" s="10"/>
      <c r="F11" s="10"/>
      <c r="G11" s="10"/>
      <c r="H11" s="11" t="s">
        <v>0</v>
      </c>
      <c r="I11" s="11"/>
      <c r="J11" s="11" t="s">
        <v>0</v>
      </c>
    </row>
    <row r="12" spans="1:10" ht="21" customHeight="1">
      <c r="A12" s="31" t="s">
        <v>9</v>
      </c>
      <c r="B12" s="30" t="s">
        <v>10</v>
      </c>
      <c r="C12" s="33"/>
      <c r="D12" s="33"/>
      <c r="E12" s="33"/>
      <c r="F12" s="33"/>
      <c r="G12" s="33"/>
      <c r="H12" s="13" t="s">
        <v>1</v>
      </c>
      <c r="I12" s="12" t="s">
        <v>2</v>
      </c>
      <c r="J12" s="30" t="s">
        <v>1</v>
      </c>
    </row>
    <row r="13" spans="1:13" ht="24" customHeight="1">
      <c r="A13" s="32"/>
      <c r="B13" s="33"/>
      <c r="C13" s="33"/>
      <c r="D13" s="33"/>
      <c r="E13" s="33"/>
      <c r="F13" s="33"/>
      <c r="G13" s="33"/>
      <c r="H13" s="14"/>
      <c r="I13" s="14"/>
      <c r="J13" s="30"/>
      <c r="K13" s="8"/>
      <c r="L13" s="8"/>
      <c r="M13" s="8"/>
    </row>
    <row r="14" spans="1:13" ht="22.5" customHeight="1">
      <c r="A14" s="15"/>
      <c r="B14" s="42" t="s">
        <v>12</v>
      </c>
      <c r="C14" s="43"/>
      <c r="D14" s="43"/>
      <c r="E14" s="43"/>
      <c r="F14" s="43"/>
      <c r="G14" s="43"/>
      <c r="H14" s="16">
        <v>-127424.6</v>
      </c>
      <c r="I14" s="17">
        <v>-10358</v>
      </c>
      <c r="J14" s="18">
        <f>-J16</f>
        <v>-883995.8999999994</v>
      </c>
      <c r="K14" s="8"/>
      <c r="L14" s="8"/>
      <c r="M14" s="8"/>
    </row>
    <row r="15" spans="1:13" ht="46.5" customHeight="1">
      <c r="A15" s="15"/>
      <c r="B15" s="39" t="s">
        <v>32</v>
      </c>
      <c r="C15" s="40"/>
      <c r="D15" s="40"/>
      <c r="E15" s="40"/>
      <c r="F15" s="40"/>
      <c r="G15" s="40"/>
      <c r="H15" s="19">
        <v>0.1</v>
      </c>
      <c r="I15" s="19"/>
      <c r="J15" s="20">
        <v>0.476</v>
      </c>
      <c r="K15" s="8"/>
      <c r="L15" s="8"/>
      <c r="M15" s="8"/>
    </row>
    <row r="16" spans="1:13" ht="28.5" customHeight="1">
      <c r="A16" s="25" t="s">
        <v>18</v>
      </c>
      <c r="B16" s="26" t="s">
        <v>33</v>
      </c>
      <c r="C16" s="16"/>
      <c r="D16" s="21"/>
      <c r="E16" s="16"/>
      <c r="F16" s="21"/>
      <c r="G16" s="21"/>
      <c r="H16" s="17" t="e">
        <f>H17+#REF!+#REF!+H29</f>
        <v>#REF!</v>
      </c>
      <c r="I16" s="17" t="e">
        <f>I17+#REF!+#REF!+I29</f>
        <v>#REF!</v>
      </c>
      <c r="J16" s="18">
        <f>J22</f>
        <v>883995.8999999994</v>
      </c>
      <c r="K16" s="8"/>
      <c r="L16" s="8"/>
      <c r="M16" s="8"/>
    </row>
    <row r="17" spans="1:13" ht="26.25" customHeight="1">
      <c r="A17" s="25" t="s">
        <v>19</v>
      </c>
      <c r="B17" s="34" t="s">
        <v>7</v>
      </c>
      <c r="C17" s="34"/>
      <c r="D17" s="34"/>
      <c r="E17" s="34"/>
      <c r="F17" s="34"/>
      <c r="G17" s="34"/>
      <c r="H17" s="22" t="e">
        <f>H18-#REF!</f>
        <v>#REF!</v>
      </c>
      <c r="I17" s="22" t="e">
        <f>I18-#REF!</f>
        <v>#REF!</v>
      </c>
      <c r="J17" s="18">
        <v>0</v>
      </c>
      <c r="K17" s="8"/>
      <c r="L17" s="8"/>
      <c r="M17" s="8"/>
    </row>
    <row r="18" spans="1:13" ht="24.75" customHeight="1">
      <c r="A18" s="25" t="s">
        <v>20</v>
      </c>
      <c r="B18" s="34" t="s">
        <v>8</v>
      </c>
      <c r="C18" s="34"/>
      <c r="D18" s="34"/>
      <c r="E18" s="34"/>
      <c r="F18" s="34"/>
      <c r="G18" s="34"/>
      <c r="H18" s="22">
        <f>SUM(H19:H19)</f>
        <v>418525.3</v>
      </c>
      <c r="I18" s="22" t="e">
        <f>SUM(I19:I19)</f>
        <v>#REF!</v>
      </c>
      <c r="J18" s="18">
        <v>150000</v>
      </c>
      <c r="K18" s="8"/>
      <c r="L18" s="8"/>
      <c r="M18" s="8"/>
    </row>
    <row r="19" spans="1:15" ht="33" customHeight="1">
      <c r="A19" s="25" t="s">
        <v>21</v>
      </c>
      <c r="B19" s="39" t="s">
        <v>13</v>
      </c>
      <c r="C19" s="40"/>
      <c r="D19" s="40"/>
      <c r="E19" s="40"/>
      <c r="F19" s="40"/>
      <c r="G19" s="40"/>
      <c r="H19" s="22">
        <v>418525.3</v>
      </c>
      <c r="I19" s="22" t="e">
        <f>#REF!-H19</f>
        <v>#REF!</v>
      </c>
      <c r="J19" s="18">
        <v>150000</v>
      </c>
      <c r="K19" s="8"/>
      <c r="L19" s="38"/>
      <c r="M19" s="38"/>
      <c r="N19" s="37"/>
      <c r="O19" s="37"/>
    </row>
    <row r="20" spans="1:15" ht="33" customHeight="1">
      <c r="A20" s="25" t="s">
        <v>22</v>
      </c>
      <c r="B20" s="41" t="s">
        <v>14</v>
      </c>
      <c r="C20" s="34"/>
      <c r="D20" s="34"/>
      <c r="E20" s="34"/>
      <c r="F20" s="34"/>
      <c r="G20" s="34"/>
      <c r="H20" s="22"/>
      <c r="I20" s="22"/>
      <c r="J20" s="18">
        <v>-150000</v>
      </c>
      <c r="K20" s="8"/>
      <c r="L20" s="24"/>
      <c r="M20" s="24"/>
      <c r="N20" s="23"/>
      <c r="O20" s="23"/>
    </row>
    <row r="21" spans="1:13" ht="38.25" customHeight="1">
      <c r="A21" s="25" t="s">
        <v>23</v>
      </c>
      <c r="B21" s="44" t="s">
        <v>31</v>
      </c>
      <c r="C21" s="45"/>
      <c r="D21" s="45"/>
      <c r="E21" s="45"/>
      <c r="F21" s="45"/>
      <c r="G21" s="45"/>
      <c r="H21" s="22">
        <v>418525.3</v>
      </c>
      <c r="I21" s="22" t="e">
        <f>#REF!-H21</f>
        <v>#REF!</v>
      </c>
      <c r="J21" s="18">
        <v>-150000</v>
      </c>
      <c r="K21" s="8"/>
      <c r="L21" s="38"/>
      <c r="M21" s="38"/>
    </row>
    <row r="22" spans="1:13" ht="28.5" customHeight="1">
      <c r="A22" s="25" t="s">
        <v>24</v>
      </c>
      <c r="B22" s="36" t="s">
        <v>15</v>
      </c>
      <c r="C22" s="35"/>
      <c r="D22" s="35"/>
      <c r="E22" s="35"/>
      <c r="F22" s="35"/>
      <c r="G22" s="35"/>
      <c r="H22" s="22"/>
      <c r="I22" s="22"/>
      <c r="J22" s="18">
        <f>J25+J28</f>
        <v>883995.8999999994</v>
      </c>
      <c r="K22" s="8"/>
      <c r="L22" s="8"/>
      <c r="M22" s="8"/>
    </row>
    <row r="23" spans="1:13" ht="28.5" customHeight="1">
      <c r="A23" s="25" t="s">
        <v>25</v>
      </c>
      <c r="B23" s="35" t="s">
        <v>3</v>
      </c>
      <c r="C23" s="35"/>
      <c r="D23" s="35"/>
      <c r="E23" s="35"/>
      <c r="F23" s="35"/>
      <c r="G23" s="35"/>
      <c r="H23" s="22"/>
      <c r="I23" s="22"/>
      <c r="J23" s="18">
        <v>-5810868.2</v>
      </c>
      <c r="K23" s="8"/>
      <c r="L23" s="8"/>
      <c r="M23" s="8"/>
    </row>
    <row r="24" spans="1:13" ht="28.5" customHeight="1">
      <c r="A24" s="25" t="s">
        <v>26</v>
      </c>
      <c r="B24" s="35" t="s">
        <v>6</v>
      </c>
      <c r="C24" s="35"/>
      <c r="D24" s="35"/>
      <c r="E24" s="35"/>
      <c r="F24" s="35"/>
      <c r="G24" s="35"/>
      <c r="H24" s="22"/>
      <c r="I24" s="22"/>
      <c r="J24" s="18">
        <v>-5810868.2</v>
      </c>
      <c r="K24" s="8"/>
      <c r="L24" s="8"/>
      <c r="M24" s="8"/>
    </row>
    <row r="25" spans="1:13" ht="27" customHeight="1">
      <c r="A25" s="25" t="s">
        <v>27</v>
      </c>
      <c r="B25" s="36" t="s">
        <v>16</v>
      </c>
      <c r="C25" s="35"/>
      <c r="D25" s="35"/>
      <c r="E25" s="35"/>
      <c r="F25" s="35"/>
      <c r="G25" s="35"/>
      <c r="H25" s="22"/>
      <c r="I25" s="22"/>
      <c r="J25" s="18">
        <v>-5860868.2</v>
      </c>
      <c r="K25" s="8"/>
      <c r="L25" s="8"/>
      <c r="M25" s="8">
        <v>5710868.2</v>
      </c>
    </row>
    <row r="26" spans="1:13" ht="21" customHeight="1">
      <c r="A26" s="25" t="s">
        <v>28</v>
      </c>
      <c r="B26" s="35" t="s">
        <v>4</v>
      </c>
      <c r="C26" s="35"/>
      <c r="D26" s="35"/>
      <c r="E26" s="35"/>
      <c r="F26" s="35"/>
      <c r="G26" s="35"/>
      <c r="H26" s="22"/>
      <c r="I26" s="22"/>
      <c r="J26" s="18">
        <f>J27</f>
        <v>6744864.1</v>
      </c>
      <c r="K26" s="8"/>
      <c r="L26" s="8"/>
      <c r="M26" s="8"/>
    </row>
    <row r="27" spans="1:13" ht="25.5" customHeight="1">
      <c r="A27" s="25" t="s">
        <v>29</v>
      </c>
      <c r="B27" s="35" t="s">
        <v>5</v>
      </c>
      <c r="C27" s="35"/>
      <c r="D27" s="35"/>
      <c r="E27" s="35"/>
      <c r="F27" s="35"/>
      <c r="G27" s="35"/>
      <c r="H27" s="22"/>
      <c r="I27" s="22"/>
      <c r="J27" s="18">
        <f>J28</f>
        <v>6744864.1</v>
      </c>
      <c r="K27" s="8"/>
      <c r="L27" s="8"/>
      <c r="M27" s="8"/>
    </row>
    <row r="28" spans="1:15" ht="30.75" customHeight="1">
      <c r="A28" s="25" t="s">
        <v>30</v>
      </c>
      <c r="B28" s="36" t="s">
        <v>17</v>
      </c>
      <c r="C28" s="35"/>
      <c r="D28" s="35"/>
      <c r="E28" s="35"/>
      <c r="F28" s="35"/>
      <c r="G28" s="35"/>
      <c r="H28" s="22"/>
      <c r="I28" s="22"/>
      <c r="J28" s="18">
        <v>6744864.1</v>
      </c>
      <c r="K28" s="8"/>
      <c r="L28" s="8"/>
      <c r="M28" s="8">
        <v>6594864.1</v>
      </c>
      <c r="N28" s="7"/>
      <c r="O28" s="7"/>
    </row>
    <row r="29" spans="1:10" ht="30.75" customHeight="1">
      <c r="A29" s="5"/>
      <c r="H29" s="3">
        <v>5000</v>
      </c>
      <c r="I29" s="3" t="e">
        <f>#REF!-H29</f>
        <v>#REF!</v>
      </c>
      <c r="J29" s="27" t="s">
        <v>35</v>
      </c>
    </row>
    <row r="30" ht="25.5" customHeight="1">
      <c r="H30" s="1">
        <v>2503960.2</v>
      </c>
    </row>
    <row r="31" spans="1:8" ht="68.25" customHeight="1">
      <c r="A31" s="6"/>
      <c r="B31" s="6"/>
      <c r="C31" s="6"/>
      <c r="H31" s="1">
        <v>2508960.2</v>
      </c>
    </row>
    <row r="32" ht="54" customHeight="1"/>
    <row r="33" ht="17.25" customHeight="1"/>
    <row r="34" spans="8:10" ht="12.75">
      <c r="H34" s="2"/>
      <c r="I34" s="2"/>
      <c r="J34" s="2"/>
    </row>
    <row r="36" ht="12.75">
      <c r="L36" s="4"/>
    </row>
    <row r="37" ht="12.75">
      <c r="L37" s="4"/>
    </row>
  </sheetData>
  <sheetProtection/>
  <mergeCells count="24">
    <mergeCell ref="E1:J1"/>
    <mergeCell ref="B14:G14"/>
    <mergeCell ref="B25:G25"/>
    <mergeCell ref="B28:G28"/>
    <mergeCell ref="B26:G26"/>
    <mergeCell ref="B27:G27"/>
    <mergeCell ref="B24:G24"/>
    <mergeCell ref="B15:G15"/>
    <mergeCell ref="B21:G21"/>
    <mergeCell ref="B18:G18"/>
    <mergeCell ref="B17:G17"/>
    <mergeCell ref="B23:G23"/>
    <mergeCell ref="B22:G22"/>
    <mergeCell ref="N19:O19"/>
    <mergeCell ref="L19:M19"/>
    <mergeCell ref="L21:M21"/>
    <mergeCell ref="B19:G19"/>
    <mergeCell ref="B20:G20"/>
    <mergeCell ref="E2:J2"/>
    <mergeCell ref="A7:J7"/>
    <mergeCell ref="F3:J3"/>
    <mergeCell ref="J12:J13"/>
    <mergeCell ref="A12:A13"/>
    <mergeCell ref="B12:G13"/>
  </mergeCells>
  <printOptions/>
  <pageMargins left="0.7874015748031497" right="0.3937007874015748" top="0.8267716535433072" bottom="0.8267716535433072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2018-01-26T14:43:50Z</cp:lastPrinted>
  <dcterms:created xsi:type="dcterms:W3CDTF">2003-08-15T04:31:19Z</dcterms:created>
  <dcterms:modified xsi:type="dcterms:W3CDTF">2018-03-16T11:49:14Z</dcterms:modified>
  <cp:category/>
  <cp:version/>
  <cp:contentType/>
  <cp:contentStatus/>
</cp:coreProperties>
</file>